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1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<sst xmlns="http://schemas.openxmlformats.org/spreadsheetml/2006/main" count="26" uniqueCount="26">
  <si>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Corrmat.xls</t>
  </si>
  <si>
    <t>This example demonstrates the use of the CORRMAT function to correlate multiple @RISK distributions.  The distributions</t>
  </si>
  <si>
    <t>are correlated using a matrix of coefficients that specify the relationship between each pair of functions.  The coefficients</t>
  </si>
  <si>
    <t>must be between -1 and +1, with a value of +1 indicating a perfect correlation, 0 indicating no correlation, and -1 indicating</t>
  </si>
  <si>
    <t>a perfect negative correlation.  In this example three variables, the current US interest rate, the Pound/$ exchange rate,</t>
  </si>
  <si>
    <t>and the Mark/$ exchange rate, are correlated using a 3x3 matrix.  There is a negative correlation between interest rates</t>
  </si>
  <si>
    <t>and the Pound and Mark exchange rates, but a positive correlation between Pound/$ and Mark/$ exchange rates.</t>
  </si>
  <si>
    <t>Try modifying the correlation coefficients and see how the simulated output in cell D30 changes.</t>
  </si>
  <si>
    <t>Correlation Matrix</t>
  </si>
  <si>
    <t>IntRate</t>
  </si>
  <si>
    <t>Pound/$</t>
  </si>
  <si>
    <t>Mark/$</t>
  </si>
  <si>
    <t>Exchange Rate/Interest Rate Distributions</t>
  </si>
  <si>
    <t>US Interest Rate</t>
  </si>
  <si>
    <t>British Pound (in $/Pound)</t>
  </si>
  <si>
    <t>German Mark (in $/Mark)</t>
  </si>
  <si>
    <t>Currency on Hand</t>
  </si>
  <si>
    <t>US Dollars</t>
  </si>
  <si>
    <t>British Pounds</t>
  </si>
  <si>
    <t>German Marks</t>
  </si>
  <si>
    <t>Value after 1 Year</t>
  </si>
  <si>
    <t>Value</t>
  </si>
  <si>
    <t>$ Value/ US $ Deposits</t>
  </si>
  <si>
    <t>$ Value/ Pound Holdings</t>
  </si>
  <si>
    <t>$ Value/ Mark Holdings</t>
  </si>
  <si>
    <t>Total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</si>
</sst>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4"/>
      <name val="Helv"/>
      <family val="0"/>
    </font>
    <font>
      <b/>
      <sz val="16"/>
      <color indexed="9"/>
      <name val="Arial"/>
      <family val="2"/>
    </font>
    <font>
      <sz val="10"/>
      <name val="Helv"/>
      <family val="0"/>
    </font>
    <font>
      <sz val="8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>
        <color indexed="63"/>
      </left>
      <right style="thick"/>
      <top style="thick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ck"/>
      <top style="double"/>
      <bottom style="double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Fill="0" applyAlignment="0" applyProtection="0"/>
    <xf numFmtId="0" fontId="0" fillId="0" borderId="2" applyNumberFormat="0" applyFont="0" applyFill="0" applyAlignment="0" applyProtection="0"/>
    <xf numFmtId="0" fontId="0" fillId="0" borderId="3" applyNumberFormat="0" applyFont="0" applyFill="0" applyAlignment="0" applyProtection="0"/>
    <xf numFmtId="0" fontId="0" fillId="0" borderId="4" applyNumberFormat="0" applyFon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0" fontId="8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left"/>
      <protection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 applyProtection="1">
      <alignment horizontal="left"/>
      <protection/>
    </xf>
    <xf numFmtId="0" fontId="7" fillId="0" borderId="5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6" fillId="0" borderId="0" xfId="0" applyFont="1" applyAlignment="1" applyProtection="1">
      <alignment horizontal="left"/>
      <protection/>
    </xf>
    <xf numFmtId="0" fontId="7" fillId="0" borderId="7" xfId="0" applyFont="1" applyBorder="1" applyAlignment="1">
      <alignment/>
    </xf>
    <xf numFmtId="0" fontId="7" fillId="0" borderId="0" xfId="0" applyFont="1" applyAlignment="1">
      <alignment/>
    </xf>
    <xf numFmtId="0" fontId="7" fillId="0" borderId="8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9" xfId="0" applyFont="1" applyBorder="1" applyAlignment="1">
      <alignment/>
    </xf>
    <xf numFmtId="0" fontId="1" fillId="2" borderId="10" xfId="0" applyFont="1" applyFill="1" applyBorder="1" applyAlignment="1" applyProtection="1">
      <alignment horizontal="left"/>
      <protection/>
    </xf>
    <xf numFmtId="0" fontId="0" fillId="2" borderId="11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0" fillId="0" borderId="7" xfId="0" applyFont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3" xfId="0" applyFont="1" applyBorder="1" applyAlignment="1" applyProtection="1">
      <alignment horizontal="left"/>
      <protection/>
    </xf>
    <xf numFmtId="0" fontId="0" fillId="0" borderId="14" xfId="0" applyFont="1" applyBorder="1" applyAlignment="1">
      <alignment/>
    </xf>
    <xf numFmtId="0" fontId="6" fillId="2" borderId="12" xfId="0" applyFont="1" applyFill="1" applyBorder="1" applyAlignment="1">
      <alignment/>
    </xf>
    <xf numFmtId="0" fontId="0" fillId="0" borderId="8" xfId="0" applyNumberFormat="1" applyFont="1" applyBorder="1" applyAlignment="1" applyProtection="1">
      <alignment/>
      <protection/>
    </xf>
    <xf numFmtId="0" fontId="0" fillId="0" borderId="15" xfId="0" applyNumberFormat="1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165" fontId="0" fillId="0" borderId="8" xfId="0" applyNumberFormat="1" applyFont="1" applyBorder="1" applyAlignment="1" applyProtection="1">
      <alignment/>
      <protection/>
    </xf>
    <xf numFmtId="0" fontId="0" fillId="2" borderId="16" xfId="0" applyFont="1" applyFill="1" applyBorder="1" applyAlignment="1" applyProtection="1">
      <alignment horizontal="left"/>
      <protection/>
    </xf>
    <xf numFmtId="0" fontId="0" fillId="2" borderId="17" xfId="0" applyFont="1" applyFill="1" applyBorder="1" applyAlignment="1" applyProtection="1">
      <alignment horizontal="left"/>
      <protection/>
    </xf>
    <xf numFmtId="0" fontId="0" fillId="2" borderId="18" xfId="0" applyFont="1" applyFill="1" applyBorder="1" applyAlignment="1" applyProtection="1">
      <alignment horizontal="left"/>
      <protection/>
    </xf>
    <xf numFmtId="0" fontId="0" fillId="0" borderId="19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0" fillId="0" borderId="23" xfId="0" applyFont="1" applyBorder="1" applyAlignment="1" applyProtection="1">
      <alignment/>
      <protection/>
    </xf>
    <xf numFmtId="0" fontId="0" fillId="0" borderId="24" xfId="0" applyFont="1" applyBorder="1" applyAlignment="1" applyProtection="1">
      <alignment/>
      <protection/>
    </xf>
    <xf numFmtId="0" fontId="0" fillId="0" borderId="25" xfId="0" applyFont="1" applyBorder="1" applyAlignment="1" applyProtection="1">
      <alignment/>
      <protection/>
    </xf>
    <xf numFmtId="0" fontId="0" fillId="0" borderId="26" xfId="0" applyFont="1" applyBorder="1" applyAlignment="1" applyProtection="1">
      <alignment/>
      <protection/>
    </xf>
    <xf numFmtId="0" fontId="0" fillId="0" borderId="27" xfId="0" applyFont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5" fillId="3" borderId="28" xfId="0" applyFont="1" applyFill="1" applyBorder="1" applyAlignment="1">
      <alignment/>
    </xf>
    <xf numFmtId="0" fontId="6" fillId="3" borderId="29" xfId="0" applyFont="1" applyFill="1" applyBorder="1" applyAlignment="1">
      <alignment/>
    </xf>
    <xf numFmtId="0" fontId="6" fillId="3" borderId="30" xfId="0" applyFont="1" applyFill="1" applyBorder="1" applyAlignment="1">
      <alignment/>
    </xf>
    <xf numFmtId="167" fontId="11" fillId="0" borderId="8" xfId="0" applyNumberFormat="1" applyFont="1" applyBorder="1" applyAlignment="1" applyProtection="1">
      <alignment/>
      <protection/>
    </xf>
    <xf numFmtId="167" fontId="11" fillId="0" borderId="15" xfId="0" applyNumberFormat="1" applyFont="1" applyBorder="1" applyAlignment="1" applyProtection="1">
      <alignment/>
      <protection/>
    </xf>
    <xf numFmtId="0" fontId="7" fillId="0" borderId="15" xfId="0" applyFont="1" applyBorder="1" applyAlignment="1">
      <alignment/>
    </xf>
    <xf numFmtId="165" fontId="12" fillId="0" borderId="15" xfId="0" applyNumberFormat="1" applyFont="1" applyBorder="1" applyAlignment="1" applyProtection="1">
      <alignment/>
      <protection/>
    </xf>
    <xf numFmtId="10" fontId="11" fillId="0" borderId="8" xfId="0" applyNumberFormat="1" applyFont="1" applyBorder="1" applyAlignment="1" applyProtection="1">
      <alignment/>
      <protection/>
    </xf>
    <xf numFmtId="0" fontId="7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33" xfId="0" applyFont="1" applyBorder="1" applyAlignment="1">
      <alignment/>
    </xf>
    <xf numFmtId="0" fontId="0" fillId="0" borderId="0" xfId="0" applyFont="1" applyBorder="1" applyAlignment="1" applyProtection="1">
      <alignment/>
      <protection/>
    </xf>
    <xf numFmtId="0" fontId="1" fillId="2" borderId="12" xfId="0" applyFont="1" applyFill="1" applyBorder="1" applyAlignment="1">
      <alignment horizontal="right"/>
    </xf>
  </cellXfs>
  <cellStyles count="13">
    <cellStyle name="Normal" xfId="0"/>
    <cellStyle name="Currency [0]" xfId="15"/>
    <cellStyle name="Comma" xfId="16"/>
    <cellStyle name="Comma [0]" xfId="17"/>
    <cellStyle name="Currency" xfId="18"/>
    <cellStyle name="Percent" xfId="19"/>
    <cellStyle name="RISKblandrEdge" xfId="20"/>
    <cellStyle name="RISKbottomEdge" xfId="21"/>
    <cellStyle name="RISKlandrEdge" xfId="22"/>
    <cellStyle name="RISKnormBoxed" xfId="23"/>
    <cellStyle name="RISKnormHeading" xfId="24"/>
    <cellStyle name="RISKnormLabel" xfId="25"/>
    <cellStyle name="RISKnormTitle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showGridLines="0" tabSelected="1" workbookViewId="0" topLeftCell="A1">
      <selection activeCell="E12" sqref="E12"/>
    </sheetView>
  </sheetViews>
  <sheetFormatPr defaultColWidth="9.140625" defaultRowHeight="12.75"/>
  <cols>
    <col min="1" max="1" width="5.00390625" style="3" customWidth="1"/>
    <col min="2" max="2" width="15.421875" style="3" customWidth="1"/>
    <col min="3" max="3" width="18.00390625" style="3" customWidth="1"/>
    <col min="4" max="4" width="22.00390625" style="3" customWidth="1"/>
    <col min="5" max="5" width="21.57421875" style="3" customWidth="1"/>
    <col min="6" max="6" width="8.57421875" style="3" customWidth="1"/>
    <col min="7" max="7" width="10.140625" style="3" customWidth="1"/>
    <col min="8" max="8" width="9.8515625" style="3" customWidth="1"/>
    <col min="9" max="16384" width="10.140625" style="3" customWidth="1"/>
  </cols>
  <sheetData>
    <row r="1" spans="1:8" ht="22.5" thickBot="1" thickTop="1">
      <c r="A1" s="1"/>
      <c r="B1" s="41" t="s">
        <v>0</v>
      </c>
      <c r="C1" s="42"/>
      <c r="D1" s="42"/>
      <c r="E1" s="42"/>
      <c r="F1" s="43"/>
      <c r="G1" s="2"/>
      <c r="H1" s="2"/>
    </row>
    <row r="2" spans="1:8" ht="13.5" thickTop="1">
      <c r="A2" s="4"/>
      <c r="B2" s="5" t="s">
        <v>1</v>
      </c>
      <c r="C2" s="6"/>
      <c r="D2" s="6"/>
      <c r="E2" s="6"/>
      <c r="F2" s="7"/>
      <c r="G2" s="6"/>
      <c r="H2" s="2"/>
    </row>
    <row r="3" spans="1:8" ht="12.75">
      <c r="A3" s="4"/>
      <c r="B3" s="8" t="s">
        <v>2</v>
      </c>
      <c r="C3" s="6"/>
      <c r="D3" s="6"/>
      <c r="E3" s="6"/>
      <c r="F3" s="9"/>
      <c r="G3" s="6"/>
      <c r="H3" s="2"/>
    </row>
    <row r="4" spans="1:8" ht="12.75">
      <c r="A4" s="4"/>
      <c r="B4" s="8" t="s">
        <v>3</v>
      </c>
      <c r="C4" s="6"/>
      <c r="D4" s="6"/>
      <c r="E4" s="6"/>
      <c r="F4" s="9"/>
      <c r="G4" s="6"/>
      <c r="H4" s="2"/>
    </row>
    <row r="5" spans="1:8" ht="12.75">
      <c r="A5" s="4"/>
      <c r="B5" s="8" t="s">
        <v>4</v>
      </c>
      <c r="C5" s="6"/>
      <c r="D5" s="6"/>
      <c r="E5" s="6"/>
      <c r="F5" s="9"/>
      <c r="G5" s="6"/>
      <c r="H5" s="2"/>
    </row>
    <row r="6" spans="1:8" ht="12.75">
      <c r="A6" s="10"/>
      <c r="B6" s="11" t="s">
        <v>5</v>
      </c>
      <c r="C6" s="14"/>
      <c r="D6" s="14"/>
      <c r="E6" s="14"/>
      <c r="F6" s="13"/>
      <c r="G6" s="6"/>
      <c r="H6" s="6"/>
    </row>
    <row r="7" spans="1:8" ht="12.75">
      <c r="A7" s="10"/>
      <c r="B7" s="49" t="s">
        <v>6</v>
      </c>
      <c r="C7" s="50"/>
      <c r="D7" s="50"/>
      <c r="E7" s="50"/>
      <c r="F7" s="51"/>
      <c r="G7" s="6"/>
      <c r="H7" s="6"/>
    </row>
    <row r="8" spans="1:8" ht="13.5" thickBot="1">
      <c r="A8" s="10"/>
      <c r="B8" s="11" t="s">
        <v>7</v>
      </c>
      <c r="C8" s="12"/>
      <c r="F8" s="46"/>
      <c r="G8" s="2"/>
      <c r="H8" s="6"/>
    </row>
    <row r="9" spans="1:7" ht="14.25" thickBot="1" thickTop="1">
      <c r="A9" s="10"/>
      <c r="B9" s="15"/>
      <c r="C9" s="15"/>
      <c r="D9" s="15"/>
      <c r="E9" s="15"/>
      <c r="F9" s="6"/>
      <c r="G9" s="6"/>
    </row>
    <row r="10" spans="2:4" ht="14.25" customHeight="1" thickBot="1" thickTop="1">
      <c r="B10" s="16" t="s">
        <v>8</v>
      </c>
      <c r="C10" s="17"/>
      <c r="D10" s="23"/>
    </row>
    <row r="11" spans="2:4" ht="14.25" thickBot="1" thickTop="1">
      <c r="B11" s="28" t="s">
        <v>9</v>
      </c>
      <c r="C11" s="29" t="s">
        <v>10</v>
      </c>
      <c r="D11" s="30" t="s">
        <v>11</v>
      </c>
    </row>
    <row r="12" spans="2:4" ht="13.5" thickTop="1">
      <c r="B12" s="31">
        <v>1</v>
      </c>
      <c r="C12" s="32">
        <v>-0.7</v>
      </c>
      <c r="D12" s="33">
        <v>-0.5</v>
      </c>
    </row>
    <row r="13" spans="2:4" ht="12.75">
      <c r="B13" s="34">
        <v>-0.7</v>
      </c>
      <c r="C13" s="35">
        <v>1</v>
      </c>
      <c r="D13" s="36">
        <v>0.6</v>
      </c>
    </row>
    <row r="14" spans="2:4" ht="13.5" thickBot="1">
      <c r="B14" s="37">
        <v>-0.5</v>
      </c>
      <c r="C14" s="38">
        <v>0.6</v>
      </c>
      <c r="D14" s="39">
        <v>1</v>
      </c>
    </row>
    <row r="15" spans="2:4" s="40" customFormat="1" ht="14.25" thickBot="1" thickTop="1">
      <c r="B15" s="52"/>
      <c r="C15" s="52"/>
      <c r="D15" s="52"/>
    </row>
    <row r="16" spans="1:4" ht="14.25" thickBot="1" thickTop="1">
      <c r="A16" s="10"/>
      <c r="B16" s="16" t="s">
        <v>12</v>
      </c>
      <c r="C16" s="17"/>
      <c r="D16" s="18"/>
    </row>
    <row r="17" spans="1:4" ht="13.5" thickTop="1">
      <c r="A17" s="10"/>
      <c r="B17" s="19" t="s">
        <v>13</v>
      </c>
      <c r="C17" s="20"/>
      <c r="D17" s="48" t="e">
        <f>_XLL.RISKLOGNORM(0.08,0.02,_XLL.RISKCORRMAT(B12:D14,1),_XLL.RISKNAME("US Interest Rate"))</f>
        <v>#NAME?</v>
      </c>
    </row>
    <row r="18" spans="1:4" ht="12.75">
      <c r="A18" s="10"/>
      <c r="B18" s="19" t="s">
        <v>14</v>
      </c>
      <c r="C18" s="20"/>
      <c r="D18" s="44" t="e">
        <f>_XLL.RISKNORMAL(1.7,0.1,_XLL.RISKCORRMAT(B12:D14,2),_XLL.RISKNAME("$/Pound"))</f>
        <v>#NAME?</v>
      </c>
    </row>
    <row r="19" spans="1:4" ht="13.5" thickBot="1">
      <c r="A19" s="10"/>
      <c r="B19" s="21" t="s">
        <v>15</v>
      </c>
      <c r="C19" s="22"/>
      <c r="D19" s="45" t="e">
        <f>_XLL.RISKNORMAL(0.63,0.08,_XLL.RISKCORRMAT(B12:D14,3),_XLL.RISKNAME("$/Mark"))</f>
        <v>#NAME?</v>
      </c>
    </row>
    <row r="20" ht="14.25" thickBot="1" thickTop="1">
      <c r="A20" s="10"/>
    </row>
    <row r="21" spans="1:4" ht="14.25" thickBot="1" thickTop="1">
      <c r="A21" s="10"/>
      <c r="B21" s="16" t="s">
        <v>16</v>
      </c>
      <c r="C21" s="17"/>
      <c r="D21" s="23"/>
    </row>
    <row r="22" spans="2:4" ht="13.5" thickTop="1">
      <c r="B22" s="19" t="s">
        <v>17</v>
      </c>
      <c r="C22" s="20"/>
      <c r="D22" s="24">
        <v>100000</v>
      </c>
    </row>
    <row r="23" spans="2:4" ht="12.75">
      <c r="B23" s="19" t="s">
        <v>18</v>
      </c>
      <c r="C23" s="20"/>
      <c r="D23" s="24">
        <v>50000</v>
      </c>
    </row>
    <row r="24" spans="2:4" ht="13.5" thickBot="1">
      <c r="B24" s="21" t="s">
        <v>19</v>
      </c>
      <c r="C24" s="22"/>
      <c r="D24" s="25">
        <v>200000</v>
      </c>
    </row>
    <row r="25" ht="14.25" thickBot="1" thickTop="1"/>
    <row r="26" spans="2:4" ht="14.25" thickBot="1" thickTop="1">
      <c r="B26" s="16" t="s">
        <v>20</v>
      </c>
      <c r="C26" s="17"/>
      <c r="D26" s="53" t="s">
        <v>21</v>
      </c>
    </row>
    <row r="27" spans="2:4" ht="13.5" thickTop="1">
      <c r="B27" s="19" t="s">
        <v>22</v>
      </c>
      <c r="C27" s="26"/>
      <c r="D27" s="27" t="e">
        <f>D22*(1+D17)</f>
        <v>#NAME?</v>
      </c>
    </row>
    <row r="28" spans="2:4" ht="12.75">
      <c r="B28" s="19" t="s">
        <v>23</v>
      </c>
      <c r="C28" s="26"/>
      <c r="D28" s="27" t="e">
        <f>D23*D18</f>
        <v>#NAME?</v>
      </c>
    </row>
    <row r="29" spans="2:4" ht="12.75">
      <c r="B29" s="19" t="s">
        <v>24</v>
      </c>
      <c r="C29" s="26"/>
      <c r="D29" s="27" t="e">
        <f>D24*D19</f>
        <v>#NAME?</v>
      </c>
    </row>
    <row r="30" spans="2:4" ht="13.5" thickBot="1">
      <c r="B30" s="21" t="s">
        <v>25</v>
      </c>
      <c r="C30" s="22"/>
      <c r="D30" s="47" t="e">
        <f>_XLL.RISKOUTPUT("Total Value")+D27+D28+D29</f>
        <v>#NAME?</v>
      </c>
    </row>
    <row r="31" ht="13.5" thickTop="1"/>
  </sheetData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Palisade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 Anton Westwig</dc:creator>
  <cp:keywords/>
  <dc:description/>
  <cp:lastModifiedBy>Dell</cp:lastModifiedBy>
  <dcterms:created xsi:type="dcterms:W3CDTF">2000-02-25T20:57:48Z</dcterms:created>
  <dcterms:modified xsi:type="dcterms:W3CDTF">2005-02-12T06:20:12Z</dcterms:modified>
  <cp:category/>
  <cp:version/>
  <cp:contentType/>
  <cp:contentStatus/>
</cp:coreProperties>
</file>